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2017-Final" sheetId="1" r:id="rId1"/>
    <sheet name="Sheet2" sheetId="2" r:id="rId2"/>
    <sheet name="Sheet3" sheetId="3" r:id="rId3"/>
  </sheets>
  <definedNames>
    <definedName name="_xlnm.Print_Titles" localSheetId="0">'2017-Final'!$2:$2</definedName>
  </definedNames>
  <calcPr fullCalcOnLoad="1"/>
</workbook>
</file>

<file path=xl/sharedStrings.xml><?xml version="1.0" encoding="utf-8"?>
<sst xmlns="http://schemas.openxmlformats.org/spreadsheetml/2006/main" count="15" uniqueCount="15">
  <si>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</si>
  <si>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</si>
  <si>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</si>
  <si>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</si>
  <si>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</si>
  <si>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</si>
  <si>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</si>
  <si>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</si>
  <si>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</si>
  <si>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</si>
  <si>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PD</t>
  </si>
  <si>
    <t>#6</t>
  </si>
  <si>
    <t>FY 2021 TIP Modification - April 26, 2021 (#6)</t>
  </si>
  <si>
    <t>#20490 - change funding category from federal-aid to state funded.</t>
  </si>
  <si>
    <r>
      <t xml:space="preserve">I-15 Exit 113 Roundabouts, Bonneville County / </t>
    </r>
    <r>
      <rPr>
        <strike/>
        <sz val="11"/>
        <color indexed="10"/>
        <rFont val="Arial"/>
        <family val="2"/>
      </rPr>
      <t>HSIP</t>
    </r>
    <r>
      <rPr>
        <sz val="11"/>
        <rFont val="Arial"/>
        <family val="2"/>
      </rPr>
      <t xml:space="preserve"> State Funded (ST) / ITD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</si>
</sst>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5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2" max="2" width="7.140625" style="0" customWidth="1"/>
    <col min="3" max="3" width="27.57421875" style="0" customWidth="1"/>
    <col min="4" max="4" width="6.57421875" style="0" customWidth="1"/>
    <col min="5" max="5" width="8.7109375" style="0" customWidth="1"/>
    <col min="6" max="13" width="6.28125" style="0" customWidth="1"/>
    <col min="14" max="16" width="8.7109375" style="0" customWidth="1"/>
  </cols>
  <sheetData>
    <row r="1" spans="1:16" ht="21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42" customHeight="1" thickBot="1">
      <c r="A2" s="13"/>
      <c r="B2" s="8" t="s">
        <v>0</v>
      </c>
      <c r="C2" s="8" t="s">
        <v>1</v>
      </c>
      <c r="D2" s="8" t="s">
        <v>2</v>
      </c>
      <c r="E2" s="9" t="s">
        <v>9</v>
      </c>
      <c r="F2" s="10">
        <v>2021</v>
      </c>
      <c r="G2" s="10">
        <v>2022</v>
      </c>
      <c r="H2" s="10">
        <v>2023</v>
      </c>
      <c r="I2" s="10">
        <v>2024</v>
      </c>
      <c r="J2" s="10">
        <v>2025</v>
      </c>
      <c r="K2" s="10">
        <v>2026</v>
      </c>
      <c r="L2" s="10">
        <v>2027</v>
      </c>
      <c r="M2" s="9" t="s">
        <v>10</v>
      </c>
      <c r="N2" s="11" t="s">
        <v>5</v>
      </c>
      <c r="O2" s="8" t="s">
        <v>6</v>
      </c>
      <c r="P2" s="8" t="s">
        <v>4</v>
      </c>
    </row>
    <row r="3" spans="1:20" ht="22.5" customHeight="1">
      <c r="A3" s="42" t="s">
        <v>11</v>
      </c>
      <c r="B3" s="38">
        <v>20490</v>
      </c>
      <c r="C3" s="38" t="s">
        <v>14</v>
      </c>
      <c r="D3" s="12" t="s">
        <v>8</v>
      </c>
      <c r="E3" s="27"/>
      <c r="F3" s="29"/>
      <c r="G3" s="28">
        <v>7548</v>
      </c>
      <c r="H3" s="18"/>
      <c r="I3" s="18"/>
      <c r="J3" s="18"/>
      <c r="K3" s="18"/>
      <c r="L3" s="18"/>
      <c r="M3" s="26"/>
      <c r="N3" s="34">
        <f>P3*0.9228</f>
        <v>6965.2944</v>
      </c>
      <c r="O3" s="14">
        <f>P3-N3</f>
        <v>582.7056000000002</v>
      </c>
      <c r="P3" s="15">
        <f>SUM(E3:M3)</f>
        <v>7548</v>
      </c>
      <c r="Q3" s="4"/>
      <c r="R3" s="4"/>
      <c r="S3" s="4"/>
      <c r="T3" s="4"/>
    </row>
    <row r="4" spans="1:20" ht="22.5" customHeight="1">
      <c r="A4" s="43"/>
      <c r="B4" s="39"/>
      <c r="C4" s="39"/>
      <c r="D4" s="5" t="s">
        <v>7</v>
      </c>
      <c r="E4" s="17">
        <v>650</v>
      </c>
      <c r="F4" s="6"/>
      <c r="G4" s="30"/>
      <c r="H4" s="16"/>
      <c r="I4" s="16"/>
      <c r="J4" s="16"/>
      <c r="K4" s="16"/>
      <c r="L4" s="16"/>
      <c r="M4" s="7"/>
      <c r="N4" s="34">
        <f>P4*0.9228</f>
        <v>599.8199999999999</v>
      </c>
      <c r="O4" s="14">
        <f>P4-N4</f>
        <v>50.180000000000064</v>
      </c>
      <c r="P4" s="15">
        <f>SUM(E4:M4)</f>
        <v>650</v>
      </c>
      <c r="Q4" s="4"/>
      <c r="R4" s="4"/>
      <c r="S4" s="4"/>
      <c r="T4" s="4"/>
    </row>
    <row r="5" spans="1:20" ht="22.5" customHeight="1" thickBot="1">
      <c r="A5" s="44"/>
      <c r="B5" s="40"/>
      <c r="C5" s="40"/>
      <c r="D5" s="19" t="s">
        <v>3</v>
      </c>
      <c r="E5" s="37">
        <v>5</v>
      </c>
      <c r="F5" s="25"/>
      <c r="G5" s="31"/>
      <c r="H5" s="21"/>
      <c r="I5" s="20"/>
      <c r="J5" s="20"/>
      <c r="K5" s="20"/>
      <c r="L5" s="20"/>
      <c r="M5" s="22"/>
      <c r="N5" s="35">
        <f>P5*0.9266</f>
        <v>4.633</v>
      </c>
      <c r="O5" s="23">
        <f>P5-N5</f>
        <v>0.367</v>
      </c>
      <c r="P5" s="36">
        <f>SUM(E5:M5)</f>
        <v>5</v>
      </c>
      <c r="Q5" s="4"/>
      <c r="R5" s="4"/>
      <c r="S5" s="4"/>
      <c r="T5" s="4"/>
    </row>
    <row r="6" spans="1:16" ht="19.5" customHeight="1" thickTop="1">
      <c r="A6" s="32" t="s">
        <v>13</v>
      </c>
      <c r="B6" s="24"/>
      <c r="C6" s="24"/>
      <c r="D6" s="24"/>
      <c r="E6" s="24"/>
      <c r="F6" s="2"/>
      <c r="G6" s="2"/>
      <c r="H6" s="2"/>
      <c r="I6" s="2"/>
      <c r="J6" s="2"/>
      <c r="K6" s="2"/>
      <c r="L6" s="2"/>
      <c r="M6" s="2"/>
      <c r="N6" s="2"/>
      <c r="O6" s="3"/>
      <c r="P6" s="3"/>
    </row>
    <row r="7" spans="2:16" ht="12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</row>
    <row r="8" spans="1:16" ht="12.75" customHeight="1">
      <c r="A8" s="3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3"/>
    </row>
    <row r="9" spans="1:16" ht="12.75" customHeight="1">
      <c r="A9" s="3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</row>
    <row r="10" spans="2:16" ht="12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</row>
    <row r="11" spans="2:16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</row>
    <row r="12" spans="2:16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</row>
    <row r="13" spans="2:16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2:16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</row>
    <row r="16" spans="2:16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</row>
    <row r="17" spans="2:16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</row>
    <row r="18" spans="2:1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</row>
    <row r="19" spans="2:16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</row>
    <row r="20" spans="2:1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</row>
    <row r="21" spans="2:16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3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</row>
    <row r="26" spans="2:1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2:1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</sheetData>
  <sheetProtection/>
  <mergeCells count="4">
    <mergeCell ref="B3:B5"/>
    <mergeCell ref="C3:C5"/>
    <mergeCell ref="A1:P1"/>
    <mergeCell ref="A3:A5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2016-09-07T21:24:53Z</cp:lastPrinted>
  <dcterms:created xsi:type="dcterms:W3CDTF">2005-06-30T20:41:32Z</dcterms:created>
  <dcterms:modified xsi:type="dcterms:W3CDTF">2021-05-13T14:44:59Z</dcterms:modified>
  <cp:category/>
  <cp:version/>
  <cp:contentType/>
  <cp:contentStatus/>
</cp:coreProperties>
</file>