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<sst xmlns="http://schemas.openxmlformats.org/spreadsheetml/2006/main" count="15" uniqueCount="15">
  <si>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</si>
  <si>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</si>
  <si>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</si>
  <si>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</si>
  <si>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</si>
  <si>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</si>
  <si>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</si>
  <si>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</si>
  <si>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</si>
  <si>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</si>
  <si>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US-20 Expressway Median Cable Barrier / HSIP-5304 / ITD</t>
  </si>
  <si>
    <t>FY 2020 TIP Administrative Modification - May 21, 2020 (#8)</t>
  </si>
  <si>
    <t>#8</t>
  </si>
  <si>
    <r>
      <rPr>
        <sz val="11"/>
        <color indexed="10"/>
        <rFont val="Arial"/>
        <family val="2"/>
      </rPr>
      <t>60</t>
    </r>
    <r>
      <rPr>
        <sz val="11"/>
        <rFont val="Arial"/>
        <family val="2"/>
      </rPr>
      <t xml:space="preserve"> </t>
    </r>
    <r>
      <rPr>
        <strike/>
        <sz val="11"/>
        <rFont val="Arial"/>
        <family val="2"/>
      </rPr>
      <t>30</t>
    </r>
  </si>
  <si>
    <t xml:space="preserve">Increase preliminary engineering (PE) cost by $30,000 for Key #20114. Note this is an additional $30,000 beyond a $30,000 increase that was made previously for PE costs (see Administrative Modification #2).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</si>
</sst>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left" vertical="center"/>
    </xf>
    <xf numFmtId="1" fontId="48" fillId="0" borderId="25" xfId="0" applyNumberFormat="1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6" sqref="A6:O6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2" width="7.7109375" style="0" customWidth="1"/>
    <col min="13" max="15" width="8.7109375" style="0" customWidth="1"/>
  </cols>
  <sheetData>
    <row r="1" spans="1:15" ht="21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42" customHeight="1" thickBot="1">
      <c r="A2" s="35"/>
      <c r="B2" s="8" t="s">
        <v>0</v>
      </c>
      <c r="C2" s="8" t="s">
        <v>1</v>
      </c>
      <c r="D2" s="8" t="s">
        <v>2</v>
      </c>
      <c r="E2" s="9" t="s">
        <v>9</v>
      </c>
      <c r="F2" s="10">
        <v>2020</v>
      </c>
      <c r="G2" s="10">
        <v>2021</v>
      </c>
      <c r="H2" s="10">
        <v>2022</v>
      </c>
      <c r="I2" s="10">
        <v>2023</v>
      </c>
      <c r="J2" s="10">
        <v>2024</v>
      </c>
      <c r="K2" s="10">
        <v>2025</v>
      </c>
      <c r="L2" s="9">
        <v>2026</v>
      </c>
      <c r="M2" s="11" t="s">
        <v>5</v>
      </c>
      <c r="N2" s="8" t="s">
        <v>6</v>
      </c>
      <c r="O2" s="8" t="s">
        <v>4</v>
      </c>
    </row>
    <row r="3" spans="1:19" ht="19.5" customHeight="1">
      <c r="A3" s="42" t="s">
        <v>12</v>
      </c>
      <c r="B3" s="38">
        <v>20114</v>
      </c>
      <c r="C3" s="38" t="s">
        <v>10</v>
      </c>
      <c r="D3" s="12" t="s">
        <v>8</v>
      </c>
      <c r="E3" s="13"/>
      <c r="F3" s="15"/>
      <c r="G3" s="14"/>
      <c r="H3" s="30"/>
      <c r="I3" s="16">
        <v>2759</v>
      </c>
      <c r="J3" s="16"/>
      <c r="K3" s="16"/>
      <c r="L3" s="19"/>
      <c r="M3" s="20">
        <v>2557</v>
      </c>
      <c r="N3" s="20">
        <v>202</v>
      </c>
      <c r="O3" s="21">
        <v>2759</v>
      </c>
      <c r="P3" s="4"/>
      <c r="Q3" s="4"/>
      <c r="R3" s="4"/>
      <c r="S3" s="4"/>
    </row>
    <row r="4" spans="1:19" ht="39" customHeight="1">
      <c r="A4" s="43"/>
      <c r="B4" s="39"/>
      <c r="C4" s="39"/>
      <c r="D4" s="5" t="s">
        <v>7</v>
      </c>
      <c r="E4" s="18">
        <v>60</v>
      </c>
      <c r="F4" s="36" t="s">
        <v>13</v>
      </c>
      <c r="G4" s="6"/>
      <c r="H4" s="17"/>
      <c r="I4" s="17"/>
      <c r="J4" s="17"/>
      <c r="K4" s="17"/>
      <c r="L4" s="7"/>
      <c r="M4" s="33">
        <v>111</v>
      </c>
      <c r="N4" s="33">
        <v>9</v>
      </c>
      <c r="O4" s="34">
        <v>120</v>
      </c>
      <c r="P4" s="4"/>
      <c r="Q4" s="4"/>
      <c r="R4" s="4"/>
      <c r="S4" s="4"/>
    </row>
    <row r="5" spans="1:19" ht="19.5" customHeight="1" thickBot="1">
      <c r="A5" s="44"/>
      <c r="B5" s="40"/>
      <c r="C5" s="40"/>
      <c r="D5" s="22" t="s">
        <v>3</v>
      </c>
      <c r="E5" s="23"/>
      <c r="F5" s="24"/>
      <c r="G5" s="24"/>
      <c r="H5" s="25"/>
      <c r="I5" s="25"/>
      <c r="J5" s="24"/>
      <c r="K5" s="24"/>
      <c r="L5" s="26"/>
      <c r="M5" s="27">
        <f>O5*0.9266</f>
        <v>0</v>
      </c>
      <c r="N5" s="28">
        <f>O5-M5</f>
        <v>0</v>
      </c>
      <c r="O5" s="29">
        <f>SUM(E5:L5)</f>
        <v>0</v>
      </c>
      <c r="P5" s="4"/>
      <c r="Q5" s="4"/>
      <c r="R5" s="4"/>
      <c r="S5" s="4"/>
    </row>
    <row r="6" spans="1:15" ht="39" customHeight="1" thickTop="1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9.5" customHeight="1">
      <c r="A7" s="32"/>
      <c r="B7" s="31"/>
      <c r="C7" s="31"/>
      <c r="D7" s="31"/>
      <c r="E7" s="31"/>
      <c r="F7" s="2"/>
      <c r="G7" s="2"/>
      <c r="H7" s="2"/>
      <c r="I7" s="2"/>
      <c r="J7" s="2"/>
      <c r="K7" s="2"/>
      <c r="L7" s="2"/>
      <c r="M7" s="2"/>
      <c r="N7" s="3"/>
      <c r="O7" s="3"/>
    </row>
    <row r="8" spans="2:15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</row>
    <row r="9" spans="2:15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2:15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</row>
    <row r="11" spans="2:15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</row>
    <row r="12" spans="2:15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</row>
    <row r="13" spans="2:15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</row>
    <row r="14" spans="2:15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</row>
    <row r="15" spans="2:15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2:15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2:15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</row>
    <row r="18" spans="2:15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</row>
    <row r="23" spans="2:1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</row>
    <row r="24" spans="2:1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</row>
    <row r="25" spans="2:15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</row>
    <row r="27" spans="2:1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</row>
    <row r="28" spans="2:1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</row>
    <row r="29" spans="2:1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</row>
    <row r="31" spans="2:1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</row>
    <row r="32" spans="2:1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</row>
    <row r="43" spans="2:1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</row>
    <row r="51" spans="2:1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</row>
    <row r="53" spans="2:1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</row>
    <row r="58" spans="2:1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</row>
    <row r="64" spans="2:1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</row>
    <row r="66" spans="2:1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</row>
    <row r="73" spans="2:1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</row>
    <row r="74" spans="2:1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</row>
    <row r="75" spans="2:1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</row>
    <row r="77" spans="2:1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</row>
    <row r="86" spans="2:1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</row>
    <row r="87" spans="2:15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</row>
    <row r="88" spans="2:15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</row>
    <row r="89" spans="2:15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</row>
    <row r="90" spans="2:1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</row>
    <row r="91" spans="2:15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</row>
    <row r="92" spans="2:15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</row>
    <row r="93" spans="2:15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</row>
    <row r="94" spans="2:15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</row>
    <row r="95" spans="2:15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</row>
    <row r="96" spans="2:15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</row>
    <row r="97" spans="2:15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</row>
    <row r="98" spans="2:1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</row>
    <row r="99" spans="2:1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</row>
    <row r="100" spans="2:1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</row>
    <row r="102" spans="2:1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</row>
    <row r="103" spans="2:15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</row>
    <row r="104" spans="2:15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</row>
    <row r="105" spans="2:15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</row>
    <row r="106" spans="2:15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</row>
    <row r="107" spans="2:15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</row>
    <row r="108" spans="2:15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</row>
    <row r="109" spans="2:15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</row>
    <row r="110" spans="2:1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</row>
    <row r="111" spans="2:1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</row>
    <row r="112" spans="2:1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</row>
    <row r="113" spans="2:15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</row>
    <row r="114" spans="2:15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</row>
    <row r="115" spans="2:15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</row>
    <row r="116" spans="2:15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</row>
    <row r="117" spans="2:15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</row>
    <row r="118" spans="2:1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</row>
    <row r="119" spans="2:15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</row>
    <row r="120" spans="2:15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</row>
    <row r="121" spans="2:15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</row>
    <row r="122" spans="2:15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</row>
    <row r="123" spans="2:15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</row>
    <row r="124" spans="2:15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</row>
    <row r="125" spans="2:15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</row>
    <row r="126" spans="2:1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</row>
    <row r="127" spans="2:1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</row>
    <row r="128" spans="2:1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</row>
    <row r="129" spans="2:15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</row>
    <row r="130" spans="2:1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</row>
    <row r="131" spans="2:1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</row>
    <row r="132" spans="2:1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</row>
    <row r="133" spans="2:1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</row>
    <row r="134" spans="2:1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</row>
    <row r="135" spans="2:1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</row>
    <row r="136" spans="2:1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</row>
    <row r="137" spans="2:1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</row>
    <row r="138" spans="2:1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</row>
    <row r="139" spans="2:1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</row>
    <row r="140" spans="2:1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</row>
    <row r="141" spans="2:1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</row>
    <row r="142" spans="2:1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</row>
    <row r="143" spans="2:1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</row>
    <row r="144" spans="2:1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</sheetData>
  <sheetProtection/>
  <mergeCells count="5">
    <mergeCell ref="A6:O6"/>
    <mergeCell ref="B3:B5"/>
    <mergeCell ref="C3:C5"/>
    <mergeCell ref="A1:O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2020-05-21T20:24:18Z</dcterms:modified>
  <cp:category/>
  <cp:version/>
  <cp:contentType/>
  <cp:contentStatus/>
</cp:coreProperties>
</file>